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urita\ADMINISTRACIÓN\PRESUPUESTO\2021 PRESUPUESTO\2021 FORMATOS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20" i="1" l="1"/>
  <c r="C20" i="1" s="1"/>
  <c r="B9" i="1"/>
  <c r="B31" i="1" s="1"/>
  <c r="C31" i="1" s="1"/>
  <c r="C29" i="1"/>
  <c r="C28" i="1"/>
  <c r="C27" i="1"/>
  <c r="C26" i="1"/>
  <c r="C25" i="1"/>
  <c r="C24" i="1"/>
  <c r="C23" i="1"/>
  <c r="C22" i="1"/>
  <c r="C21" i="1"/>
  <c r="C18" i="1"/>
  <c r="C17" i="1"/>
  <c r="C16" i="1"/>
  <c r="C15" i="1"/>
  <c r="C14" i="1"/>
  <c r="C13" i="1"/>
  <c r="C12" i="1"/>
  <c r="C11" i="1"/>
  <c r="C9" i="1" l="1"/>
</calcChain>
</file>

<file path=xl/sharedStrings.xml><?xml version="1.0" encoding="utf-8"?>
<sst xmlns="http://schemas.openxmlformats.org/spreadsheetml/2006/main" count="29" uniqueCount="20">
  <si>
    <t>Formato 7 b) Proyecciones de Egresos - LDF</t>
  </si>
  <si>
    <t>MUNICIPIO DE GUAYMAS SONORA</t>
  </si>
  <si>
    <t>Proyecciones de Egresos - LDF</t>
  </si>
  <si>
    <t>(PESOS)</t>
  </si>
  <si>
    <t>(CIFRAS NOMINALES)</t>
  </si>
  <si>
    <t>Concepto (b)</t>
  </si>
  <si>
    <t>Año en Cuestión (de proyecto de presupuesto) ( c )</t>
  </si>
  <si>
    <t>Año 1  (d)</t>
  </si>
  <si>
    <t>1. Gasto No Etiquetado (1=A+B+C+D+E+F+G+H+I)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</si>
  <si>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</si>
  <si>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</si>
  <si>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</si>
  <si>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</si>
  <si>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</si>
  <si>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</si>
  <si>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</si>
  <si>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</si>
  <si>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</si>
  <si>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(1=A+B+C+D+E+F+G+H+I)</t>
  </si>
  <si>
    <t>3.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</si>
</sst>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0" xfId="0" applyFont="1" applyBorder="1" applyAlignment="1">
      <alignment vertical="center"/>
    </xf>
    <xf numFmtId="43" fontId="4" fillId="0" borderId="10" xfId="1" applyFont="1" applyBorder="1" applyAlignment="1">
      <alignment vertical="center"/>
    </xf>
    <xf numFmtId="0" fontId="0" fillId="0" borderId="10" xfId="0" applyBorder="1" applyAlignment="1">
      <alignment vertical="center"/>
    </xf>
    <xf numFmtId="43" fontId="0" fillId="0" borderId="10" xfId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3" fontId="4" fillId="0" borderId="11" xfId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43" fontId="2" fillId="0" borderId="0" xfId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F8" sqref="F8"/>
    </sheetView>
  </sheetViews>
  <sheetFormatPr baseColWidth="10" defaultRowHeight="15" x14ac:dyDescent="0.25"/>
  <cols>
    <col min="1" max="1" width="57.85546875" style="2" customWidth="1"/>
    <col min="2" max="3" width="20.7109375" style="2" customWidth="1"/>
    <col min="4" max="4" width="11.42578125" style="2"/>
    <col min="5" max="7" width="15.140625" style="2" bestFit="1" customWidth="1"/>
    <col min="8" max="16384" width="11.42578125" style="2"/>
  </cols>
  <sheetData>
    <row r="1" spans="1:7" ht="17.25" x14ac:dyDescent="0.25">
      <c r="A1" s="19" t="s">
        <v>0</v>
      </c>
      <c r="B1" s="19"/>
      <c r="C1" s="19"/>
    </row>
    <row r="3" spans="1:7" ht="15.75" x14ac:dyDescent="0.25">
      <c r="A3" s="10" t="s">
        <v>1</v>
      </c>
      <c r="B3" s="11"/>
      <c r="C3" s="12"/>
    </row>
    <row r="4" spans="1:7" ht="15.75" x14ac:dyDescent="0.25">
      <c r="A4" s="13" t="s">
        <v>2</v>
      </c>
      <c r="B4" s="14"/>
      <c r="C4" s="15"/>
    </row>
    <row r="5" spans="1:7" ht="15.75" x14ac:dyDescent="0.25">
      <c r="A5" s="13" t="s">
        <v>3</v>
      </c>
      <c r="B5" s="14"/>
      <c r="C5" s="15"/>
    </row>
    <row r="6" spans="1:7" ht="15.75" x14ac:dyDescent="0.25">
      <c r="A6" s="16" t="s">
        <v>4</v>
      </c>
      <c r="B6" s="17"/>
      <c r="C6" s="18"/>
    </row>
    <row r="7" spans="1:7" x14ac:dyDescent="0.25">
      <c r="C7" s="22">
        <v>1.03</v>
      </c>
    </row>
    <row r="8" spans="1:7" s="1" customFormat="1" ht="45.75" customHeight="1" x14ac:dyDescent="0.25">
      <c r="A8" s="9" t="s">
        <v>5</v>
      </c>
      <c r="B8" s="9" t="s">
        <v>6</v>
      </c>
      <c r="C8" s="9" t="s">
        <v>7</v>
      </c>
    </row>
    <row r="9" spans="1:7" ht="21.75" customHeight="1" x14ac:dyDescent="0.25">
      <c r="A9" s="3" t="s">
        <v>8</v>
      </c>
      <c r="B9" s="4">
        <f>SUM(B10:B18)</f>
        <v>520047822.85000002</v>
      </c>
      <c r="C9" s="4">
        <f>SUM(C10:C18)</f>
        <v>535649257.53549999</v>
      </c>
    </row>
    <row r="10" spans="1:7" ht="21.75" customHeight="1" x14ac:dyDescent="0.25">
      <c r="A10" s="5" t="s">
        <v>9</v>
      </c>
      <c r="B10" s="6">
        <v>218689910.75999999</v>
      </c>
      <c r="C10" s="6">
        <f t="shared" ref="C10:C18" si="0">B10*$C$7</f>
        <v>225250608.0828</v>
      </c>
      <c r="E10" s="21"/>
      <c r="F10" s="20"/>
      <c r="G10" s="20"/>
    </row>
    <row r="11" spans="1:7" ht="21.75" customHeight="1" x14ac:dyDescent="0.25">
      <c r="A11" s="5" t="s">
        <v>10</v>
      </c>
      <c r="B11" s="6">
        <v>25503278.969999999</v>
      </c>
      <c r="C11" s="6">
        <f t="shared" si="0"/>
        <v>26268377.3391</v>
      </c>
    </row>
    <row r="12" spans="1:7" ht="21.75" customHeight="1" x14ac:dyDescent="0.25">
      <c r="A12" s="5" t="s">
        <v>11</v>
      </c>
      <c r="B12" s="6">
        <v>128530763.67</v>
      </c>
      <c r="C12" s="6">
        <f t="shared" si="0"/>
        <v>132386686.5801</v>
      </c>
    </row>
    <row r="13" spans="1:7" ht="21.75" customHeight="1" x14ac:dyDescent="0.25">
      <c r="A13" s="5" t="s">
        <v>12</v>
      </c>
      <c r="B13" s="6">
        <v>96234661.849999994</v>
      </c>
      <c r="C13" s="6">
        <f t="shared" si="0"/>
        <v>99121701.705499992</v>
      </c>
    </row>
    <row r="14" spans="1:7" ht="21.75" customHeight="1" x14ac:dyDescent="0.25">
      <c r="A14" s="5" t="s">
        <v>13</v>
      </c>
      <c r="B14" s="6">
        <v>10152375</v>
      </c>
      <c r="C14" s="6">
        <f t="shared" si="0"/>
        <v>10456946.25</v>
      </c>
    </row>
    <row r="15" spans="1:7" ht="21.75" customHeight="1" x14ac:dyDescent="0.25">
      <c r="A15" s="5" t="s">
        <v>14</v>
      </c>
      <c r="B15" s="6">
        <v>35218982.100000001</v>
      </c>
      <c r="C15" s="6">
        <f t="shared" si="0"/>
        <v>36275551.563000001</v>
      </c>
    </row>
    <row r="16" spans="1:7" ht="21.75" customHeight="1" x14ac:dyDescent="0.25">
      <c r="A16" s="5" t="s">
        <v>15</v>
      </c>
      <c r="B16" s="6">
        <v>0</v>
      </c>
      <c r="C16" s="6">
        <f t="shared" si="0"/>
        <v>0</v>
      </c>
    </row>
    <row r="17" spans="1:5" ht="21.75" customHeight="1" x14ac:dyDescent="0.25">
      <c r="A17" s="5" t="s">
        <v>16</v>
      </c>
      <c r="B17" s="6">
        <v>0</v>
      </c>
      <c r="C17" s="6">
        <f t="shared" si="0"/>
        <v>0</v>
      </c>
    </row>
    <row r="18" spans="1:5" ht="21.75" customHeight="1" x14ac:dyDescent="0.25">
      <c r="A18" s="5" t="s">
        <v>17</v>
      </c>
      <c r="B18" s="6">
        <v>5717850.5</v>
      </c>
      <c r="C18" s="6">
        <f t="shared" si="0"/>
        <v>5889386.0150000006</v>
      </c>
    </row>
    <row r="19" spans="1:5" ht="21.75" customHeight="1" x14ac:dyDescent="0.25">
      <c r="A19" s="5"/>
      <c r="B19" s="6"/>
      <c r="C19" s="6"/>
    </row>
    <row r="20" spans="1:5" ht="21.75" customHeight="1" x14ac:dyDescent="0.25">
      <c r="A20" s="3" t="s">
        <v>18</v>
      </c>
      <c r="B20" s="4">
        <f>SUM(B21:B29)</f>
        <v>165054277.13999999</v>
      </c>
      <c r="C20" s="4">
        <f t="shared" ref="C20:C29" si="1">B20*$C$7</f>
        <v>170005905.4542</v>
      </c>
    </row>
    <row r="21" spans="1:5" ht="21.75" customHeight="1" x14ac:dyDescent="0.25">
      <c r="A21" s="5" t="s">
        <v>9</v>
      </c>
      <c r="B21" s="6">
        <v>66935860.240000002</v>
      </c>
      <c r="C21" s="6">
        <f t="shared" si="1"/>
        <v>68943936.047200009</v>
      </c>
    </row>
    <row r="22" spans="1:5" ht="21.75" customHeight="1" x14ac:dyDescent="0.25">
      <c r="A22" s="5" t="s">
        <v>10</v>
      </c>
      <c r="B22" s="6">
        <v>11468520.529999999</v>
      </c>
      <c r="C22" s="6">
        <f t="shared" si="1"/>
        <v>11812576.1459</v>
      </c>
    </row>
    <row r="23" spans="1:5" ht="21.75" customHeight="1" x14ac:dyDescent="0.25">
      <c r="A23" s="5" t="s">
        <v>11</v>
      </c>
      <c r="B23" s="6">
        <v>1049200</v>
      </c>
      <c r="C23" s="6">
        <f t="shared" si="1"/>
        <v>1080676</v>
      </c>
    </row>
    <row r="24" spans="1:5" ht="21.75" customHeight="1" x14ac:dyDescent="0.25">
      <c r="A24" s="5" t="s">
        <v>12</v>
      </c>
      <c r="B24" s="6">
        <v>432.05</v>
      </c>
      <c r="C24" s="6">
        <f t="shared" si="1"/>
        <v>445.01150000000001</v>
      </c>
    </row>
    <row r="25" spans="1:5" ht="21.75" customHeight="1" x14ac:dyDescent="0.25">
      <c r="A25" s="5" t="s">
        <v>13</v>
      </c>
      <c r="B25" s="6">
        <v>1500000</v>
      </c>
      <c r="C25" s="6">
        <f t="shared" si="1"/>
        <v>1545000</v>
      </c>
    </row>
    <row r="26" spans="1:5" ht="21.75" customHeight="1" x14ac:dyDescent="0.25">
      <c r="A26" s="5" t="s">
        <v>14</v>
      </c>
      <c r="B26" s="6">
        <v>49900964.439999998</v>
      </c>
      <c r="C26" s="6">
        <f t="shared" si="1"/>
        <v>51397993.373199999</v>
      </c>
    </row>
    <row r="27" spans="1:5" ht="21.75" customHeight="1" x14ac:dyDescent="0.25">
      <c r="A27" s="5" t="s">
        <v>15</v>
      </c>
      <c r="B27" s="6">
        <v>0</v>
      </c>
      <c r="C27" s="6">
        <f t="shared" si="1"/>
        <v>0</v>
      </c>
    </row>
    <row r="28" spans="1:5" ht="21.75" customHeight="1" x14ac:dyDescent="0.25">
      <c r="A28" s="5" t="s">
        <v>16</v>
      </c>
      <c r="B28" s="6">
        <v>0</v>
      </c>
      <c r="C28" s="6">
        <f t="shared" si="1"/>
        <v>0</v>
      </c>
    </row>
    <row r="29" spans="1:5" ht="21.75" customHeight="1" x14ac:dyDescent="0.25">
      <c r="A29" s="5" t="s">
        <v>17</v>
      </c>
      <c r="B29" s="6">
        <v>34199299.880000003</v>
      </c>
      <c r="C29" s="6">
        <f t="shared" si="1"/>
        <v>35225278.876400001</v>
      </c>
    </row>
    <row r="30" spans="1:5" ht="21.75" customHeight="1" x14ac:dyDescent="0.25">
      <c r="A30" s="5"/>
      <c r="B30" s="6"/>
      <c r="C30" s="6"/>
    </row>
    <row r="31" spans="1:5" ht="21.75" customHeight="1" x14ac:dyDescent="0.25">
      <c r="A31" s="7" t="s">
        <v>19</v>
      </c>
      <c r="B31" s="8">
        <f>B9+B20</f>
        <v>685102099.99000001</v>
      </c>
      <c r="C31" s="8">
        <f>B31*$C$7</f>
        <v>705655162.98970008</v>
      </c>
      <c r="E31" s="20"/>
    </row>
  </sheetData>
  <mergeCells count="5">
    <mergeCell ref="A3:C3"/>
    <mergeCell ref="A4:C4"/>
    <mergeCell ref="A5:C5"/>
    <mergeCell ref="A6:C6"/>
    <mergeCell ref="A1:C1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2021-01-13T18:32:25Z</cp:lastPrinted>
  <dcterms:created xsi:type="dcterms:W3CDTF">2021-01-13T17:44:16Z</dcterms:created>
  <dcterms:modified xsi:type="dcterms:W3CDTF">2021-01-13T19:19:17Z</dcterms:modified>
</cp:coreProperties>
</file>